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 tabRatio="329" activeTab="1"/>
  </bookViews>
  <sheets>
    <sheet name="на 01.01.2018" sheetId="6" r:id="rId1"/>
    <sheet name="по сельским" sheetId="7" r:id="rId2"/>
  </sheets>
  <calcPr calcId="125725"/>
</workbook>
</file>

<file path=xl/calcChain.xml><?xml version="1.0" encoding="utf-8"?>
<calcChain xmlns="http://schemas.openxmlformats.org/spreadsheetml/2006/main">
  <c r="D72" i="7"/>
  <c r="D99"/>
  <c r="D98"/>
  <c r="D84"/>
  <c r="D80"/>
  <c r="D68"/>
  <c r="D48"/>
  <c r="D44"/>
  <c r="D36"/>
  <c r="D32"/>
  <c r="D24"/>
  <c r="D20"/>
  <c r="D12"/>
  <c r="D8"/>
  <c r="D28" i="6"/>
  <c r="D15"/>
  <c r="D11"/>
  <c r="D97" i="7" l="1"/>
</calcChain>
</file>

<file path=xl/sharedStrings.xml><?xml version="1.0" encoding="utf-8"?>
<sst xmlns="http://schemas.openxmlformats.org/spreadsheetml/2006/main" count="259" uniqueCount="53">
  <si>
    <t xml:space="preserve">О состоянии качества услуг </t>
  </si>
  <si>
    <t>в том числе:</t>
  </si>
  <si>
    <t>протяженность сетей, обслуживаемых организацией коммунального комплекса</t>
  </si>
  <si>
    <t>км</t>
  </si>
  <si>
    <t>ед. измерения</t>
  </si>
  <si>
    <t>значение</t>
  </si>
  <si>
    <t>водоснабжения</t>
  </si>
  <si>
    <t>водоотведения</t>
  </si>
  <si>
    <t xml:space="preserve">водоотведения </t>
  </si>
  <si>
    <t>ед.</t>
  </si>
  <si>
    <t>№</t>
  </si>
  <si>
    <t xml:space="preserve">Общая протяженность сетей </t>
  </si>
  <si>
    <t xml:space="preserve"> Доля проб питьевой воды, отобранных у потребителя, не соответствующей установленным требованиям по качеству, в общем объеме проб.</t>
  </si>
  <si>
    <t>Количество нарушений допустимой продолжительности перерывов предоставления коммунальной услуги</t>
  </si>
  <si>
    <t>%</t>
  </si>
  <si>
    <t xml:space="preserve">в том числе </t>
  </si>
  <si>
    <t xml:space="preserve"> по организациям коммунального комплекса (ОКК)</t>
  </si>
  <si>
    <t xml:space="preserve">по водоотведению </t>
  </si>
  <si>
    <t>1.1</t>
  </si>
  <si>
    <t>1.</t>
  </si>
  <si>
    <t>2.</t>
  </si>
  <si>
    <t>Протяженность сетей, обслуживаемых ОКК</t>
  </si>
  <si>
    <t>Доля проб питьевой воды, отобранных у потребителя, не соответствующей установленным требованиям по качеству, в общем объеме проб.</t>
  </si>
  <si>
    <t xml:space="preserve">Количество нарушений допустимой продолжительности перерывов предоставления коммунальной услуги </t>
  </si>
  <si>
    <t>3.</t>
  </si>
  <si>
    <t>4.</t>
  </si>
  <si>
    <t>5.</t>
  </si>
  <si>
    <t>6.</t>
  </si>
  <si>
    <t>Наименование показателя</t>
  </si>
  <si>
    <t>водоснабжения и водоотведения</t>
  </si>
  <si>
    <t>ВСЕГО по Корсаковскому сельскому поселению:</t>
  </si>
  <si>
    <t>ВСЕГО по Парамоновскому сельскому поселению:</t>
  </si>
  <si>
    <t>ВСЕГО по Нечаевскому сельскому поселению:</t>
  </si>
  <si>
    <t>ВСЕГО по Новомихайловскому сельскому поселению:</t>
  </si>
  <si>
    <t>ВСЕГО по Спешневскому сельскому поселению:</t>
  </si>
  <si>
    <t>ВСЕГО по Марьинскому сельскому поселению:</t>
  </si>
  <si>
    <t>ВСЕГО по Гагаринскому сельскому поселению:</t>
  </si>
  <si>
    <t>ООО "ЖКУ"</t>
  </si>
  <si>
    <t>Количество проб питьевой воды, отобранных у потребителя</t>
  </si>
  <si>
    <t>Количество проб питьевой воды, отобранных у потребителя не соответствующей установленным требованиям по качеству</t>
  </si>
  <si>
    <t>Название обслуживаемых муниципальных образований (городские округа, городские, сельские поселения) по водоснабжению</t>
  </si>
  <si>
    <t>по водоснабжению</t>
  </si>
  <si>
    <t>ВСЕГО по Корсаковскому району:</t>
  </si>
  <si>
    <t>Глава Корсаковского района</t>
  </si>
  <si>
    <t>В. Р. Кнодель</t>
  </si>
  <si>
    <t>Глава _______________________________</t>
  </si>
  <si>
    <t>МП</t>
  </si>
  <si>
    <t xml:space="preserve">Название обслуживаемых муниципальных образований (городские округа, городские, сельские поселения) </t>
  </si>
  <si>
    <t xml:space="preserve">Корсаковское сельское поселение; Папрамоновское сельское поселение; Марьинское сельское поселение;  Нечаевсое сельское поселение; Новомихайловское сельское поселение; Гагаринское сельское поселение; </t>
  </si>
  <si>
    <r>
      <t xml:space="preserve">прилагается на </t>
    </r>
    <r>
      <rPr>
        <u/>
        <sz val="12"/>
        <color theme="1"/>
        <rFont val="Times New Roman"/>
        <family val="1"/>
        <charset val="204"/>
      </rPr>
      <t>1 (одном)</t>
    </r>
    <r>
      <rPr>
        <sz val="12"/>
        <color theme="1"/>
        <rFont val="Times New Roman"/>
        <family val="1"/>
        <charset val="204"/>
      </rPr>
      <t xml:space="preserve"> листе</t>
    </r>
  </si>
  <si>
    <t xml:space="preserve"> по состоянию на 1 января 2018 года</t>
  </si>
  <si>
    <t>Приложение к письму от ____ января 2018 года № ______</t>
  </si>
  <si>
    <t xml:space="preserve">     План мероприятий по улучшению качества питьевой воды на территории Корсаковского района на 2018 год 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</si>
</sst>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 indent="3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16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 wrapText="1"/>
    </xf>
    <xf numFmtId="0" fontId="1" fillId="0" borderId="9" xfId="0" applyFont="1" applyBorder="1"/>
    <xf numFmtId="0" fontId="1" fillId="0" borderId="5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center"/>
    </xf>
    <xf numFmtId="0" fontId="0" fillId="0" borderId="0" xfId="0" applyAlignment="1"/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/>
    <xf numFmtId="0" fontId="4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0" borderId="0" xfId="0" applyFont="1" applyBorder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/>
    <xf numFmtId="2" fontId="1" fillId="0" borderId="2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center"/>
    </xf>
    <xf numFmtId="0" fontId="1" fillId="0" borderId="4" xfId="0" applyNumberFormat="1" applyFont="1" applyBorder="1" applyAlignment="1">
      <alignment horizontal="center"/>
    </xf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4" xfId="0" applyFont="1" applyBorder="1" applyAlignment="1"/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1" fillId="0" borderId="2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4D4D4D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7"/>
  <sheetViews>
    <sheetView topLeftCell="A29" workbookViewId="0">
      <selection activeCell="D31" sqref="D31"/>
    </sheetView>
  </sheetViews>
  <sheetFormatPr defaultColWidth="8.85546875" defaultRowHeight="15.75"/>
  <cols>
    <col min="1" max="1" width="6.140625" style="27" customWidth="1"/>
    <col min="2" max="2" width="45" style="5" customWidth="1"/>
    <col min="3" max="3" width="8.42578125" style="27" customWidth="1"/>
    <col min="4" max="4" width="18.28515625" style="1" customWidth="1"/>
    <col min="5" max="16384" width="8.85546875" style="1"/>
  </cols>
  <sheetData>
    <row r="1" spans="1:9">
      <c r="B1" s="50" t="s">
        <v>51</v>
      </c>
      <c r="C1" s="50"/>
      <c r="D1" s="50"/>
      <c r="E1" s="50"/>
      <c r="F1" s="50"/>
      <c r="G1" s="50"/>
      <c r="H1" s="50"/>
      <c r="I1" s="50"/>
    </row>
    <row r="2" spans="1:9">
      <c r="B2" s="40"/>
      <c r="C2" s="40"/>
      <c r="D2" s="40"/>
    </row>
    <row r="3" spans="1:9" ht="14.45" customHeight="1">
      <c r="A3" s="49" t="s">
        <v>0</v>
      </c>
      <c r="B3" s="49"/>
      <c r="C3" s="49"/>
      <c r="D3" s="49"/>
    </row>
    <row r="4" spans="1:9" ht="14.45" customHeight="1">
      <c r="A4" s="49" t="s">
        <v>29</v>
      </c>
      <c r="B4" s="49"/>
      <c r="C4" s="49"/>
      <c r="D4" s="49"/>
    </row>
    <row r="5" spans="1:9" ht="13.5" customHeight="1">
      <c r="A5" s="49" t="s">
        <v>50</v>
      </c>
      <c r="B5" s="49"/>
      <c r="C5" s="49"/>
      <c r="D5" s="49"/>
    </row>
    <row r="6" spans="1:9" ht="0.75" hidden="1" customHeight="1">
      <c r="B6" s="6"/>
    </row>
    <row r="7" spans="1:9">
      <c r="B7" s="6"/>
    </row>
    <row r="8" spans="1:9" ht="0.75" customHeight="1">
      <c r="B8" s="6"/>
    </row>
    <row r="9" spans="1:9" s="10" customFormat="1" ht="47.25">
      <c r="A9" s="9" t="s">
        <v>10</v>
      </c>
      <c r="B9" s="7" t="s">
        <v>28</v>
      </c>
      <c r="C9" s="9" t="s">
        <v>4</v>
      </c>
      <c r="D9" s="9" t="s">
        <v>5</v>
      </c>
      <c r="G9" s="44"/>
    </row>
    <row r="10" spans="1:9" ht="14.45" customHeight="1">
      <c r="A10" s="51" t="s">
        <v>42</v>
      </c>
      <c r="B10" s="52"/>
      <c r="C10" s="52"/>
      <c r="D10" s="53"/>
    </row>
    <row r="11" spans="1:9" ht="21.6" customHeight="1">
      <c r="A11" s="2">
        <v>1</v>
      </c>
      <c r="B11" s="3" t="s">
        <v>11</v>
      </c>
      <c r="C11" s="2" t="s">
        <v>3</v>
      </c>
      <c r="D11" s="41">
        <f>SUM(D12:D13)</f>
        <v>111.7</v>
      </c>
    </row>
    <row r="12" spans="1:9" ht="19.149999999999999" customHeight="1">
      <c r="A12" s="2"/>
      <c r="B12" s="3" t="s">
        <v>6</v>
      </c>
      <c r="C12" s="2" t="s">
        <v>3</v>
      </c>
      <c r="D12" s="41">
        <v>106.14</v>
      </c>
    </row>
    <row r="13" spans="1:9" ht="21" customHeight="1">
      <c r="A13" s="2"/>
      <c r="B13" s="3" t="s">
        <v>7</v>
      </c>
      <c r="C13" s="2" t="s">
        <v>3</v>
      </c>
      <c r="D13" s="41">
        <v>5.56</v>
      </c>
    </row>
    <row r="14" spans="1:9" ht="16.149999999999999" customHeight="1">
      <c r="A14" s="2"/>
      <c r="B14" s="8" t="s">
        <v>1</v>
      </c>
      <c r="C14" s="2"/>
      <c r="D14" s="41"/>
    </row>
    <row r="15" spans="1:9" ht="34.9" customHeight="1">
      <c r="A15" s="11" t="s">
        <v>18</v>
      </c>
      <c r="B15" s="3" t="s">
        <v>2</v>
      </c>
      <c r="C15" s="2" t="s">
        <v>3</v>
      </c>
      <c r="D15" s="41">
        <f>SUM(D16:D17)</f>
        <v>92.3</v>
      </c>
    </row>
    <row r="16" spans="1:9" ht="20.45" customHeight="1">
      <c r="A16" s="2"/>
      <c r="B16" s="3" t="s">
        <v>6</v>
      </c>
      <c r="C16" s="2" t="s">
        <v>3</v>
      </c>
      <c r="D16" s="41">
        <v>88.84</v>
      </c>
    </row>
    <row r="17" spans="1:4" ht="15" customHeight="1">
      <c r="A17" s="2"/>
      <c r="B17" s="3" t="s">
        <v>8</v>
      </c>
      <c r="C17" s="2" t="s">
        <v>3</v>
      </c>
      <c r="D17" s="42">
        <v>3.46</v>
      </c>
    </row>
    <row r="18" spans="1:4" ht="31.5">
      <c r="A18" s="2">
        <v>2</v>
      </c>
      <c r="B18" s="3" t="s">
        <v>38</v>
      </c>
      <c r="C18" s="2" t="s">
        <v>9</v>
      </c>
      <c r="D18" s="2">
        <v>9</v>
      </c>
    </row>
    <row r="19" spans="1:4" ht="63">
      <c r="A19" s="2">
        <v>3</v>
      </c>
      <c r="B19" s="3" t="s">
        <v>39</v>
      </c>
      <c r="C19" s="2" t="s">
        <v>9</v>
      </c>
      <c r="D19" s="2">
        <v>1</v>
      </c>
    </row>
    <row r="20" spans="1:4" ht="63">
      <c r="A20" s="2">
        <v>4</v>
      </c>
      <c r="B20" s="3" t="s">
        <v>12</v>
      </c>
      <c r="C20" s="2" t="s">
        <v>14</v>
      </c>
      <c r="D20" s="2">
        <v>0</v>
      </c>
    </row>
    <row r="21" spans="1:4" ht="51" customHeight="1">
      <c r="A21" s="2">
        <v>5</v>
      </c>
      <c r="B21" s="3" t="s">
        <v>13</v>
      </c>
      <c r="C21" s="2" t="s">
        <v>9</v>
      </c>
      <c r="D21" s="2">
        <v>0</v>
      </c>
    </row>
    <row r="22" spans="1:4" ht="15" hidden="1" customHeight="1"/>
    <row r="23" spans="1:4">
      <c r="A23" s="51" t="s">
        <v>16</v>
      </c>
      <c r="B23" s="52"/>
      <c r="C23" s="52"/>
      <c r="D23" s="53"/>
    </row>
    <row r="24" spans="1:4">
      <c r="A24" s="51" t="s">
        <v>37</v>
      </c>
      <c r="B24" s="52"/>
      <c r="C24" s="52"/>
      <c r="D24" s="53"/>
    </row>
    <row r="25" spans="1:4" ht="174" customHeight="1">
      <c r="A25" s="16" t="s">
        <v>19</v>
      </c>
      <c r="B25" s="22" t="s">
        <v>40</v>
      </c>
      <c r="C25" s="54" t="s">
        <v>48</v>
      </c>
      <c r="D25" s="55"/>
    </row>
    <row r="26" spans="1:4">
      <c r="A26" s="23"/>
      <c r="B26" s="3" t="s">
        <v>6</v>
      </c>
      <c r="C26" s="48">
        <v>88.84</v>
      </c>
      <c r="D26" s="48"/>
    </row>
    <row r="27" spans="1:4">
      <c r="A27" s="17"/>
      <c r="B27" s="3" t="s">
        <v>8</v>
      </c>
      <c r="C27" s="56">
        <v>3.46</v>
      </c>
      <c r="D27" s="56"/>
    </row>
    <row r="28" spans="1:4" ht="31.5">
      <c r="A28" s="2" t="s">
        <v>20</v>
      </c>
      <c r="B28" s="3" t="s">
        <v>21</v>
      </c>
      <c r="C28" s="2" t="s">
        <v>3</v>
      </c>
      <c r="D28" s="43">
        <f>SUM(D29:D30)</f>
        <v>92.3</v>
      </c>
    </row>
    <row r="29" spans="1:4">
      <c r="A29" s="2"/>
      <c r="B29" s="3" t="s">
        <v>6</v>
      </c>
      <c r="C29" s="2" t="s">
        <v>3</v>
      </c>
      <c r="D29" s="2">
        <v>88.84</v>
      </c>
    </row>
    <row r="30" spans="1:4">
      <c r="A30" s="2"/>
      <c r="B30" s="3" t="s">
        <v>8</v>
      </c>
      <c r="C30" s="2" t="s">
        <v>3</v>
      </c>
      <c r="D30" s="2">
        <v>3.46</v>
      </c>
    </row>
    <row r="31" spans="1:4" ht="31.5">
      <c r="A31" s="2" t="s">
        <v>24</v>
      </c>
      <c r="B31" s="3" t="s">
        <v>38</v>
      </c>
      <c r="C31" s="2" t="s">
        <v>9</v>
      </c>
      <c r="D31" s="2">
        <v>7</v>
      </c>
    </row>
    <row r="32" spans="1:4" ht="63">
      <c r="A32" s="2" t="s">
        <v>25</v>
      </c>
      <c r="B32" s="3" t="s">
        <v>39</v>
      </c>
      <c r="C32" s="2" t="s">
        <v>9</v>
      </c>
      <c r="D32" s="2">
        <v>1</v>
      </c>
    </row>
    <row r="33" spans="1:4" ht="63">
      <c r="A33" s="2" t="s">
        <v>26</v>
      </c>
      <c r="B33" s="3" t="s">
        <v>22</v>
      </c>
      <c r="C33" s="2" t="s">
        <v>14</v>
      </c>
      <c r="D33" s="2">
        <v>0</v>
      </c>
    </row>
    <row r="34" spans="1:4" ht="47.25">
      <c r="A34" s="2" t="s">
        <v>27</v>
      </c>
      <c r="B34" s="3" t="s">
        <v>23</v>
      </c>
      <c r="C34" s="2" t="s">
        <v>9</v>
      </c>
      <c r="D34" s="2">
        <v>0</v>
      </c>
    </row>
    <row r="35" spans="1:4" ht="7.5" customHeight="1">
      <c r="A35" s="19"/>
      <c r="B35" s="20"/>
      <c r="C35" s="19"/>
      <c r="D35" s="21"/>
    </row>
    <row r="36" spans="1:4" ht="33" customHeight="1">
      <c r="A36" s="18"/>
      <c r="B36" s="60" t="s">
        <v>52</v>
      </c>
      <c r="C36" s="60"/>
      <c r="D36" s="60"/>
    </row>
    <row r="37" spans="1:4" ht="15.75" customHeight="1">
      <c r="A37" s="18"/>
      <c r="B37" s="26" t="s">
        <v>49</v>
      </c>
      <c r="C37" s="12"/>
      <c r="D37" s="13"/>
    </row>
    <row r="38" spans="1:4" ht="10.5" customHeight="1">
      <c r="A38" s="18"/>
      <c r="B38" s="26"/>
      <c r="C38" s="12"/>
      <c r="D38" s="13"/>
    </row>
    <row r="39" spans="1:4" ht="15.75" customHeight="1">
      <c r="A39" s="18"/>
      <c r="B39" s="5" t="s">
        <v>45</v>
      </c>
      <c r="C39" s="61" t="s">
        <v>44</v>
      </c>
      <c r="D39" s="61"/>
    </row>
    <row r="40" spans="1:4" ht="15.75" customHeight="1">
      <c r="A40" s="18"/>
      <c r="B40" s="5" t="s">
        <v>46</v>
      </c>
    </row>
    <row r="41" spans="1:4" ht="15.75" customHeight="1">
      <c r="A41" s="18"/>
      <c r="B41" s="60"/>
      <c r="C41" s="60"/>
      <c r="D41" s="60"/>
    </row>
    <row r="42" spans="1:4">
      <c r="A42" s="18"/>
      <c r="B42" s="26"/>
      <c r="C42" s="12"/>
      <c r="D42" s="13"/>
    </row>
    <row r="43" spans="1:4" ht="18.75" customHeight="1">
      <c r="A43" s="18"/>
    </row>
    <row r="44" spans="1:4">
      <c r="A44" s="18"/>
    </row>
    <row r="193" spans="1:5">
      <c r="A193" s="1"/>
      <c r="B193" s="1"/>
      <c r="C193" s="1"/>
    </row>
    <row r="194" spans="1:5">
      <c r="A194" s="1"/>
      <c r="B194" s="1"/>
      <c r="C194" s="1"/>
    </row>
    <row r="195" spans="1:5">
      <c r="A195" s="1"/>
      <c r="B195" s="1"/>
      <c r="C195" s="1"/>
    </row>
    <row r="196" spans="1:5">
      <c r="A196" s="1"/>
      <c r="B196" s="1"/>
      <c r="C196" s="1"/>
    </row>
    <row r="197" spans="1:5">
      <c r="A197" s="1"/>
      <c r="B197" s="1"/>
      <c r="C197" s="1"/>
    </row>
    <row r="198" spans="1:5">
      <c r="A198" s="1"/>
      <c r="B198" s="1"/>
      <c r="C198" s="1"/>
    </row>
    <row r="199" spans="1:5">
      <c r="A199" s="1"/>
      <c r="B199" s="1"/>
      <c r="C199" s="1"/>
    </row>
    <row r="200" spans="1:5">
      <c r="A200" s="1"/>
      <c r="B200" s="1"/>
      <c r="C200" s="1"/>
    </row>
    <row r="201" spans="1:5">
      <c r="A201" s="1"/>
      <c r="B201" s="1"/>
      <c r="C201" s="1"/>
    </row>
    <row r="202" spans="1:5">
      <c r="A202" s="1"/>
      <c r="B202" s="1"/>
      <c r="C202" s="1"/>
    </row>
    <row r="203" spans="1:5">
      <c r="A203" s="1"/>
      <c r="B203" s="1"/>
      <c r="C203" s="1"/>
    </row>
    <row r="204" spans="1:5">
      <c r="A204" s="1"/>
      <c r="B204" s="1"/>
      <c r="C204" s="1"/>
    </row>
    <row r="205" spans="1:5">
      <c r="A205" s="45"/>
      <c r="B205" s="45"/>
      <c r="C205" s="45"/>
      <c r="D205" s="45"/>
      <c r="E205" s="45"/>
    </row>
    <row r="206" spans="1:5">
      <c r="A206" s="57"/>
      <c r="B206" s="57"/>
      <c r="C206" s="57"/>
      <c r="D206" s="57"/>
      <c r="E206" s="45"/>
    </row>
    <row r="207" spans="1:5">
      <c r="A207" s="46"/>
      <c r="B207" s="47"/>
      <c r="C207" s="58"/>
      <c r="D207" s="58"/>
      <c r="E207" s="45"/>
    </row>
    <row r="208" spans="1:5">
      <c r="A208" s="46"/>
      <c r="B208" s="47"/>
      <c r="C208" s="58"/>
      <c r="D208" s="58"/>
      <c r="E208" s="45"/>
    </row>
    <row r="209" spans="1:5">
      <c r="A209" s="46"/>
      <c r="B209" s="47"/>
      <c r="C209" s="58"/>
      <c r="D209" s="58"/>
      <c r="E209" s="45"/>
    </row>
    <row r="210" spans="1:5">
      <c r="A210" s="46"/>
      <c r="B210" s="47"/>
      <c r="C210" s="46"/>
      <c r="D210" s="45"/>
      <c r="E210" s="45"/>
    </row>
    <row r="211" spans="1:5">
      <c r="A211" s="46"/>
      <c r="B211" s="47"/>
      <c r="C211" s="46"/>
      <c r="D211" s="45"/>
      <c r="E211" s="45"/>
    </row>
    <row r="212" spans="1:5">
      <c r="A212" s="46"/>
      <c r="B212" s="47"/>
      <c r="C212" s="46"/>
      <c r="D212" s="45"/>
      <c r="E212" s="45"/>
    </row>
    <row r="213" spans="1:5">
      <c r="A213" s="46"/>
      <c r="B213" s="47"/>
      <c r="C213" s="46"/>
      <c r="D213" s="45"/>
      <c r="E213" s="45"/>
    </row>
    <row r="214" spans="1:5">
      <c r="A214" s="46"/>
      <c r="B214" s="47"/>
      <c r="C214" s="46"/>
      <c r="D214" s="45"/>
      <c r="E214" s="45"/>
    </row>
    <row r="215" spans="1:5">
      <c r="A215" s="46"/>
      <c r="B215" s="47"/>
      <c r="C215" s="46"/>
      <c r="D215" s="45"/>
      <c r="E215" s="45"/>
    </row>
    <row r="216" spans="1:5">
      <c r="A216" s="46"/>
      <c r="B216" s="47"/>
      <c r="C216" s="46"/>
      <c r="D216" s="45"/>
      <c r="E216" s="45"/>
    </row>
    <row r="217" spans="1:5">
      <c r="A217" s="57"/>
      <c r="B217" s="57"/>
      <c r="C217" s="57"/>
      <c r="D217" s="57"/>
      <c r="E217" s="45"/>
    </row>
    <row r="218" spans="1:5">
      <c r="A218" s="46"/>
      <c r="B218" s="47"/>
      <c r="C218" s="46"/>
      <c r="D218" s="45"/>
      <c r="E218" s="45"/>
    </row>
    <row r="219" spans="1:5">
      <c r="A219" s="46"/>
      <c r="B219" s="47"/>
      <c r="C219" s="46"/>
      <c r="D219" s="45"/>
      <c r="E219" s="45"/>
    </row>
    <row r="220" spans="1:5">
      <c r="A220" s="46"/>
      <c r="B220" s="47"/>
      <c r="C220" s="46"/>
      <c r="D220" s="45"/>
      <c r="E220" s="45"/>
    </row>
    <row r="221" spans="1:5">
      <c r="A221" s="46"/>
      <c r="B221" s="47"/>
      <c r="C221" s="46"/>
      <c r="D221" s="45"/>
      <c r="E221" s="45"/>
    </row>
    <row r="222" spans="1:5">
      <c r="A222" s="46"/>
      <c r="B222" s="47"/>
      <c r="C222" s="46"/>
      <c r="D222" s="45"/>
      <c r="E222" s="45"/>
    </row>
    <row r="223" spans="1:5">
      <c r="A223" s="46"/>
      <c r="B223" s="47"/>
      <c r="C223" s="46"/>
      <c r="D223" s="45"/>
      <c r="E223" s="45"/>
    </row>
    <row r="224" spans="1:5">
      <c r="A224" s="46"/>
      <c r="B224" s="47"/>
      <c r="C224" s="46"/>
      <c r="D224" s="45"/>
      <c r="E224" s="45"/>
    </row>
    <row r="225" spans="1:5">
      <c r="A225" s="46"/>
      <c r="B225" s="59"/>
      <c r="C225" s="59"/>
      <c r="D225" s="59"/>
      <c r="E225" s="45"/>
    </row>
    <row r="226" spans="1:5">
      <c r="B226" s="60"/>
      <c r="C226" s="60"/>
      <c r="D226" s="60"/>
    </row>
    <row r="227" spans="1:5">
      <c r="B227" s="26"/>
      <c r="C227" s="12"/>
      <c r="D227" s="13"/>
    </row>
  </sheetData>
  <mergeCells count="20">
    <mergeCell ref="A217:D217"/>
    <mergeCell ref="B225:D225"/>
    <mergeCell ref="B226:D226"/>
    <mergeCell ref="B36:D36"/>
    <mergeCell ref="B41:D41"/>
    <mergeCell ref="C39:D39"/>
    <mergeCell ref="C27:D27"/>
    <mergeCell ref="A206:D206"/>
    <mergeCell ref="C207:D207"/>
    <mergeCell ref="C208:D208"/>
    <mergeCell ref="C209:D209"/>
    <mergeCell ref="C26:D26"/>
    <mergeCell ref="A3:D3"/>
    <mergeCell ref="A4:D4"/>
    <mergeCell ref="B1:I1"/>
    <mergeCell ref="A5:D5"/>
    <mergeCell ref="A10:D10"/>
    <mergeCell ref="A23:D23"/>
    <mergeCell ref="A24:D24"/>
    <mergeCell ref="C25:D25"/>
  </mergeCells>
  <pageMargins left="0.70866141732283472" right="0.70866141732283472" top="0.74803149606299213" bottom="0.74803149606299213" header="0.31496062992125984" footer="0.31496062992125984"/>
  <pageSetup paperSize="9"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6"/>
  <sheetViews>
    <sheetView tabSelected="1" topLeftCell="A88" workbookViewId="0">
      <selection activeCell="C100" sqref="C100"/>
    </sheetView>
  </sheetViews>
  <sheetFormatPr defaultRowHeight="15"/>
  <cols>
    <col min="1" max="1" width="5.42578125" customWidth="1"/>
    <col min="2" max="2" width="33.85546875" customWidth="1"/>
    <col min="3" max="3" width="11" customWidth="1"/>
    <col min="4" max="4" width="22" customWidth="1"/>
  </cols>
  <sheetData>
    <row r="1" spans="1:4" ht="15.75">
      <c r="A1" s="27"/>
      <c r="B1" s="4"/>
      <c r="C1" s="62"/>
      <c r="D1" s="63"/>
    </row>
    <row r="2" spans="1:4" ht="15.75">
      <c r="A2" s="49" t="s">
        <v>0</v>
      </c>
      <c r="B2" s="49"/>
      <c r="C2" s="49"/>
      <c r="D2" s="49"/>
    </row>
    <row r="3" spans="1:4" ht="15.75">
      <c r="A3" s="49" t="s">
        <v>29</v>
      </c>
      <c r="B3" s="49"/>
      <c r="C3" s="49"/>
      <c r="D3" s="49"/>
    </row>
    <row r="4" spans="1:4" ht="15.75">
      <c r="A4" s="49" t="s">
        <v>50</v>
      </c>
      <c r="B4" s="49"/>
      <c r="C4" s="49"/>
      <c r="D4" s="49"/>
    </row>
    <row r="5" spans="1:4" ht="15.75">
      <c r="A5" s="27"/>
      <c r="B5" s="6"/>
      <c r="C5" s="27"/>
      <c r="D5" s="1"/>
    </row>
    <row r="6" spans="1:4" s="28" customFormat="1" ht="30.75" customHeight="1">
      <c r="A6" s="9" t="s">
        <v>10</v>
      </c>
      <c r="B6" s="39" t="s">
        <v>28</v>
      </c>
      <c r="C6" s="9" t="s">
        <v>4</v>
      </c>
      <c r="D6" s="9" t="s">
        <v>5</v>
      </c>
    </row>
    <row r="7" spans="1:4" s="28" customFormat="1" ht="15.75">
      <c r="A7" s="51" t="s">
        <v>30</v>
      </c>
      <c r="B7" s="52"/>
      <c r="C7" s="52"/>
      <c r="D7" s="53"/>
    </row>
    <row r="8" spans="1:4" s="28" customFormat="1" ht="15.75">
      <c r="A8" s="32">
        <v>1</v>
      </c>
      <c r="B8" s="31" t="s">
        <v>11</v>
      </c>
      <c r="C8" s="2" t="s">
        <v>3</v>
      </c>
      <c r="D8" s="15">
        <f>SUM(D9,D10)</f>
        <v>33.82</v>
      </c>
    </row>
    <row r="9" spans="1:4" s="28" customFormat="1" ht="15.75">
      <c r="A9" s="32"/>
      <c r="B9" s="31" t="s">
        <v>6</v>
      </c>
      <c r="C9" s="2" t="s">
        <v>3</v>
      </c>
      <c r="D9" s="15">
        <v>30.36</v>
      </c>
    </row>
    <row r="10" spans="1:4" s="28" customFormat="1" ht="15.75">
      <c r="A10" s="32"/>
      <c r="B10" s="31" t="s">
        <v>7</v>
      </c>
      <c r="C10" s="2" t="s">
        <v>3</v>
      </c>
      <c r="D10" s="15">
        <v>3.46</v>
      </c>
    </row>
    <row r="11" spans="1:4" s="28" customFormat="1" ht="15.75">
      <c r="A11" s="32"/>
      <c r="B11" s="33" t="s">
        <v>1</v>
      </c>
      <c r="C11" s="2"/>
      <c r="D11" s="15"/>
    </row>
    <row r="12" spans="1:4" s="28" customFormat="1" ht="47.25">
      <c r="A12" s="34" t="s">
        <v>18</v>
      </c>
      <c r="B12" s="31" t="s">
        <v>2</v>
      </c>
      <c r="C12" s="2" t="s">
        <v>3</v>
      </c>
      <c r="D12" s="15">
        <f>SUM(D13,D14)</f>
        <v>33.82</v>
      </c>
    </row>
    <row r="13" spans="1:4" s="28" customFormat="1" ht="15.75">
      <c r="A13" s="32"/>
      <c r="B13" s="31" t="s">
        <v>6</v>
      </c>
      <c r="C13" s="2" t="s">
        <v>3</v>
      </c>
      <c r="D13" s="15">
        <v>30.36</v>
      </c>
    </row>
    <row r="14" spans="1:4" s="28" customFormat="1" ht="15.75">
      <c r="A14" s="32"/>
      <c r="B14" s="31" t="s">
        <v>8</v>
      </c>
      <c r="C14" s="2" t="s">
        <v>3</v>
      </c>
      <c r="D14" s="30">
        <v>3.46</v>
      </c>
    </row>
    <row r="15" spans="1:4" s="28" customFormat="1" ht="34.5" customHeight="1">
      <c r="A15" s="32">
        <v>2</v>
      </c>
      <c r="B15" s="31" t="s">
        <v>38</v>
      </c>
      <c r="C15" s="2" t="s">
        <v>9</v>
      </c>
      <c r="D15" s="30">
        <v>1</v>
      </c>
    </row>
    <row r="16" spans="1:4" s="28" customFormat="1" ht="64.5" customHeight="1">
      <c r="A16" s="32">
        <v>3</v>
      </c>
      <c r="B16" s="31" t="s">
        <v>39</v>
      </c>
      <c r="C16" s="2" t="s">
        <v>9</v>
      </c>
      <c r="D16" s="30">
        <v>0</v>
      </c>
    </row>
    <row r="17" spans="1:4" s="28" customFormat="1" ht="78.75">
      <c r="A17" s="32">
        <v>4</v>
      </c>
      <c r="B17" s="31" t="s">
        <v>12</v>
      </c>
      <c r="C17" s="2" t="s">
        <v>14</v>
      </c>
      <c r="D17" s="30">
        <v>0</v>
      </c>
    </row>
    <row r="18" spans="1:4" s="28" customFormat="1" ht="63">
      <c r="A18" s="32">
        <v>5</v>
      </c>
      <c r="B18" s="31" t="s">
        <v>13</v>
      </c>
      <c r="C18" s="2" t="s">
        <v>9</v>
      </c>
      <c r="D18" s="30">
        <v>0</v>
      </c>
    </row>
    <row r="19" spans="1:4" s="28" customFormat="1" ht="15.75">
      <c r="A19" s="51" t="s">
        <v>31</v>
      </c>
      <c r="B19" s="52"/>
      <c r="C19" s="52"/>
      <c r="D19" s="53"/>
    </row>
    <row r="20" spans="1:4" s="28" customFormat="1" ht="15.75">
      <c r="A20" s="32">
        <v>1</v>
      </c>
      <c r="B20" s="31" t="s">
        <v>11</v>
      </c>
      <c r="C20" s="2" t="s">
        <v>3</v>
      </c>
      <c r="D20" s="30">
        <f>SUM(D21,D22)</f>
        <v>15.5</v>
      </c>
    </row>
    <row r="21" spans="1:4" s="28" customFormat="1" ht="15.75">
      <c r="A21" s="32"/>
      <c r="B21" s="31" t="s">
        <v>6</v>
      </c>
      <c r="C21" s="2" t="s">
        <v>3</v>
      </c>
      <c r="D21" s="30">
        <v>15.2</v>
      </c>
    </row>
    <row r="22" spans="1:4" s="28" customFormat="1" ht="15.75">
      <c r="A22" s="32"/>
      <c r="B22" s="31" t="s">
        <v>7</v>
      </c>
      <c r="C22" s="2" t="s">
        <v>3</v>
      </c>
      <c r="D22" s="30">
        <v>0.3</v>
      </c>
    </row>
    <row r="23" spans="1:4" s="28" customFormat="1" ht="15.75">
      <c r="A23" s="32"/>
      <c r="B23" s="33" t="s">
        <v>1</v>
      </c>
      <c r="C23" s="2"/>
      <c r="D23" s="30"/>
    </row>
    <row r="24" spans="1:4" s="28" customFormat="1" ht="47.25">
      <c r="A24" s="34" t="s">
        <v>18</v>
      </c>
      <c r="B24" s="31" t="s">
        <v>2</v>
      </c>
      <c r="C24" s="2" t="s">
        <v>3</v>
      </c>
      <c r="D24" s="30">
        <f>SUM(D25,D26)</f>
        <v>15.2</v>
      </c>
    </row>
    <row r="25" spans="1:4" s="28" customFormat="1" ht="15.75">
      <c r="A25" s="32"/>
      <c r="B25" s="31" t="s">
        <v>6</v>
      </c>
      <c r="C25" s="2" t="s">
        <v>3</v>
      </c>
      <c r="D25" s="30">
        <v>15.2</v>
      </c>
    </row>
    <row r="26" spans="1:4" s="28" customFormat="1" ht="15.75">
      <c r="A26" s="32"/>
      <c r="B26" s="31" t="s">
        <v>8</v>
      </c>
      <c r="C26" s="2" t="s">
        <v>3</v>
      </c>
      <c r="D26" s="30">
        <v>0</v>
      </c>
    </row>
    <row r="27" spans="1:4" s="28" customFormat="1" ht="34.5" customHeight="1">
      <c r="A27" s="32">
        <v>2</v>
      </c>
      <c r="B27" s="31" t="s">
        <v>38</v>
      </c>
      <c r="C27" s="2" t="s">
        <v>9</v>
      </c>
      <c r="D27" s="30">
        <v>5</v>
      </c>
    </row>
    <row r="28" spans="1:4" s="28" customFormat="1" ht="67.5" customHeight="1">
      <c r="A28" s="32">
        <v>3</v>
      </c>
      <c r="B28" s="31" t="s">
        <v>39</v>
      </c>
      <c r="C28" s="2" t="s">
        <v>9</v>
      </c>
      <c r="D28" s="30">
        <v>0</v>
      </c>
    </row>
    <row r="29" spans="1:4" s="28" customFormat="1" ht="78.75">
      <c r="A29" s="32">
        <v>4</v>
      </c>
      <c r="B29" s="31" t="s">
        <v>12</v>
      </c>
      <c r="C29" s="2" t="s">
        <v>14</v>
      </c>
      <c r="D29" s="30">
        <v>0</v>
      </c>
    </row>
    <row r="30" spans="1:4" s="28" customFormat="1" ht="63">
      <c r="A30" s="32">
        <v>5</v>
      </c>
      <c r="B30" s="31" t="s">
        <v>13</v>
      </c>
      <c r="C30" s="2" t="s">
        <v>9</v>
      </c>
      <c r="D30" s="30">
        <v>0</v>
      </c>
    </row>
    <row r="31" spans="1:4" s="28" customFormat="1" ht="15.75">
      <c r="A31" s="51" t="s">
        <v>32</v>
      </c>
      <c r="B31" s="52"/>
      <c r="C31" s="52"/>
      <c r="D31" s="53"/>
    </row>
    <row r="32" spans="1:4" s="28" customFormat="1" ht="15.75">
      <c r="A32" s="32">
        <v>1</v>
      </c>
      <c r="B32" s="31" t="s">
        <v>11</v>
      </c>
      <c r="C32" s="2" t="s">
        <v>3</v>
      </c>
      <c r="D32" s="30">
        <f>SUM(D33,D34)</f>
        <v>12.600000000000001</v>
      </c>
    </row>
    <row r="33" spans="1:4" s="28" customFormat="1" ht="15.75">
      <c r="A33" s="32"/>
      <c r="B33" s="31" t="s">
        <v>6</v>
      </c>
      <c r="C33" s="2" t="s">
        <v>3</v>
      </c>
      <c r="D33" s="30">
        <v>12.3</v>
      </c>
    </row>
    <row r="34" spans="1:4" s="28" customFormat="1" ht="15.75">
      <c r="A34" s="32"/>
      <c r="B34" s="31" t="s">
        <v>7</v>
      </c>
      <c r="C34" s="2" t="s">
        <v>3</v>
      </c>
      <c r="D34" s="30">
        <v>0.3</v>
      </c>
    </row>
    <row r="35" spans="1:4" s="28" customFormat="1" ht="15.75">
      <c r="A35" s="32"/>
      <c r="B35" s="33" t="s">
        <v>1</v>
      </c>
      <c r="C35" s="2"/>
      <c r="D35" s="30"/>
    </row>
    <row r="36" spans="1:4" s="28" customFormat="1" ht="47.25">
      <c r="A36" s="34" t="s">
        <v>18</v>
      </c>
      <c r="B36" s="31" t="s">
        <v>2</v>
      </c>
      <c r="C36" s="2" t="s">
        <v>3</v>
      </c>
      <c r="D36" s="30">
        <f>SUM(D37,D38)</f>
        <v>12.3</v>
      </c>
    </row>
    <row r="37" spans="1:4" s="28" customFormat="1" ht="15.75">
      <c r="A37" s="32"/>
      <c r="B37" s="31" t="s">
        <v>6</v>
      </c>
      <c r="C37" s="2" t="s">
        <v>3</v>
      </c>
      <c r="D37" s="30">
        <v>12.3</v>
      </c>
    </row>
    <row r="38" spans="1:4" s="28" customFormat="1" ht="15.75">
      <c r="A38" s="32"/>
      <c r="B38" s="31" t="s">
        <v>8</v>
      </c>
      <c r="C38" s="2" t="s">
        <v>3</v>
      </c>
      <c r="D38" s="30">
        <v>0</v>
      </c>
    </row>
    <row r="39" spans="1:4" s="28" customFormat="1" ht="33.75" customHeight="1">
      <c r="A39" s="32">
        <v>2</v>
      </c>
      <c r="B39" s="31" t="s">
        <v>38</v>
      </c>
      <c r="C39" s="2" t="s">
        <v>9</v>
      </c>
      <c r="D39" s="30">
        <v>0</v>
      </c>
    </row>
    <row r="40" spans="1:4" s="28" customFormat="1" ht="65.25" customHeight="1">
      <c r="A40" s="32">
        <v>3</v>
      </c>
      <c r="B40" s="31" t="s">
        <v>39</v>
      </c>
      <c r="C40" s="2" t="s">
        <v>9</v>
      </c>
      <c r="D40" s="30">
        <v>0</v>
      </c>
    </row>
    <row r="41" spans="1:4" s="28" customFormat="1" ht="81.75" customHeight="1">
      <c r="A41" s="32">
        <v>4</v>
      </c>
      <c r="B41" s="31" t="s">
        <v>12</v>
      </c>
      <c r="C41" s="2" t="s">
        <v>14</v>
      </c>
      <c r="D41" s="30">
        <v>0</v>
      </c>
    </row>
    <row r="42" spans="1:4" s="28" customFormat="1" ht="63">
      <c r="A42" s="32">
        <v>5</v>
      </c>
      <c r="B42" s="31" t="s">
        <v>13</v>
      </c>
      <c r="C42" s="2" t="s">
        <v>9</v>
      </c>
      <c r="D42" s="30">
        <v>0</v>
      </c>
    </row>
    <row r="43" spans="1:4" s="28" customFormat="1" ht="15.75">
      <c r="A43" s="51" t="s">
        <v>33</v>
      </c>
      <c r="B43" s="52"/>
      <c r="C43" s="52"/>
      <c r="D43" s="53"/>
    </row>
    <row r="44" spans="1:4" s="28" customFormat="1" ht="15.75">
      <c r="A44" s="32">
        <v>1</v>
      </c>
      <c r="B44" s="31" t="s">
        <v>11</v>
      </c>
      <c r="C44" s="2" t="s">
        <v>3</v>
      </c>
      <c r="D44" s="15">
        <f>SUM(D45,D46)</f>
        <v>8.4600000000000009</v>
      </c>
    </row>
    <row r="45" spans="1:4" s="28" customFormat="1" ht="15.75">
      <c r="A45" s="32"/>
      <c r="B45" s="31" t="s">
        <v>6</v>
      </c>
      <c r="C45" s="2" t="s">
        <v>3</v>
      </c>
      <c r="D45" s="15">
        <v>6.96</v>
      </c>
    </row>
    <row r="46" spans="1:4" s="28" customFormat="1" ht="15.75">
      <c r="A46" s="32"/>
      <c r="B46" s="31" t="s">
        <v>7</v>
      </c>
      <c r="C46" s="2" t="s">
        <v>3</v>
      </c>
      <c r="D46" s="30">
        <v>1.5</v>
      </c>
    </row>
    <row r="47" spans="1:4" s="28" customFormat="1" ht="15.75">
      <c r="A47" s="32"/>
      <c r="B47" s="33" t="s">
        <v>1</v>
      </c>
      <c r="C47" s="2"/>
      <c r="D47" s="15"/>
    </row>
    <row r="48" spans="1:4" s="28" customFormat="1" ht="47.25">
      <c r="A48" s="34" t="s">
        <v>18</v>
      </c>
      <c r="B48" s="31" t="s">
        <v>2</v>
      </c>
      <c r="C48" s="2" t="s">
        <v>3</v>
      </c>
      <c r="D48" s="15">
        <f>SUM(D49,D50)</f>
        <v>6.96</v>
      </c>
    </row>
    <row r="49" spans="1:4" s="28" customFormat="1" ht="15.75">
      <c r="A49" s="32"/>
      <c r="B49" s="31" t="s">
        <v>6</v>
      </c>
      <c r="C49" s="2" t="s">
        <v>3</v>
      </c>
      <c r="D49" s="15">
        <v>6.96</v>
      </c>
    </row>
    <row r="50" spans="1:4" s="28" customFormat="1" ht="15.75">
      <c r="A50" s="32"/>
      <c r="B50" s="31" t="s">
        <v>8</v>
      </c>
      <c r="C50" s="2" t="s">
        <v>3</v>
      </c>
      <c r="D50" s="30">
        <v>0</v>
      </c>
    </row>
    <row r="51" spans="1:4" s="28" customFormat="1" ht="32.25" customHeight="1">
      <c r="A51" s="32">
        <v>2</v>
      </c>
      <c r="B51" s="31" t="s">
        <v>38</v>
      </c>
      <c r="C51" s="2" t="s">
        <v>9</v>
      </c>
      <c r="D51" s="30">
        <v>0</v>
      </c>
    </row>
    <row r="52" spans="1:4" s="28" customFormat="1" ht="66" customHeight="1">
      <c r="A52" s="32">
        <v>3</v>
      </c>
      <c r="B52" s="31" t="s">
        <v>39</v>
      </c>
      <c r="C52" s="2" t="s">
        <v>9</v>
      </c>
      <c r="D52" s="30">
        <v>0</v>
      </c>
    </row>
    <row r="53" spans="1:4" s="28" customFormat="1" ht="78.75">
      <c r="A53" s="32">
        <v>4</v>
      </c>
      <c r="B53" s="31" t="s">
        <v>12</v>
      </c>
      <c r="C53" s="2" t="s">
        <v>14</v>
      </c>
      <c r="D53" s="30">
        <v>0</v>
      </c>
    </row>
    <row r="54" spans="1:4" s="28" customFormat="1" ht="63">
      <c r="A54" s="32">
        <v>5</v>
      </c>
      <c r="B54" s="31" t="s">
        <v>13</v>
      </c>
      <c r="C54" s="2" t="s">
        <v>9</v>
      </c>
      <c r="D54" s="30">
        <v>0</v>
      </c>
    </row>
    <row r="55" spans="1:4" s="28" customFormat="1" ht="15.75">
      <c r="A55" s="51" t="s">
        <v>34</v>
      </c>
      <c r="B55" s="52"/>
      <c r="C55" s="52"/>
      <c r="D55" s="53"/>
    </row>
    <row r="56" spans="1:4" s="28" customFormat="1" ht="15.75">
      <c r="A56" s="32">
        <v>1</v>
      </c>
      <c r="B56" s="31" t="s">
        <v>11</v>
      </c>
      <c r="C56" s="2" t="s">
        <v>3</v>
      </c>
      <c r="D56" s="14">
        <v>15</v>
      </c>
    </row>
    <row r="57" spans="1:4" s="28" customFormat="1" ht="15.75">
      <c r="A57" s="32"/>
      <c r="B57" s="31" t="s">
        <v>6</v>
      </c>
      <c r="C57" s="2" t="s">
        <v>3</v>
      </c>
      <c r="D57" s="14">
        <v>15</v>
      </c>
    </row>
    <row r="58" spans="1:4" s="28" customFormat="1" ht="15.75">
      <c r="A58" s="32"/>
      <c r="B58" s="31" t="s">
        <v>7</v>
      </c>
      <c r="C58" s="2" t="s">
        <v>3</v>
      </c>
      <c r="D58" s="30">
        <v>0</v>
      </c>
    </row>
    <row r="59" spans="1:4" s="28" customFormat="1" ht="15.75">
      <c r="A59" s="32"/>
      <c r="B59" s="33" t="s">
        <v>1</v>
      </c>
      <c r="C59" s="2"/>
      <c r="D59" s="30"/>
    </row>
    <row r="60" spans="1:4" s="28" customFormat="1" ht="47.25">
      <c r="A60" s="34" t="s">
        <v>18</v>
      </c>
      <c r="B60" s="31" t="s">
        <v>2</v>
      </c>
      <c r="C60" s="2" t="s">
        <v>3</v>
      </c>
      <c r="D60" s="14">
        <v>0</v>
      </c>
    </row>
    <row r="61" spans="1:4" s="28" customFormat="1" ht="15.75">
      <c r="A61" s="32"/>
      <c r="B61" s="31" t="s">
        <v>6</v>
      </c>
      <c r="C61" s="2" t="s">
        <v>3</v>
      </c>
      <c r="D61" s="14">
        <v>0</v>
      </c>
    </row>
    <row r="62" spans="1:4" s="28" customFormat="1" ht="15.75">
      <c r="A62" s="32"/>
      <c r="B62" s="31" t="s">
        <v>8</v>
      </c>
      <c r="C62" s="2" t="s">
        <v>3</v>
      </c>
      <c r="D62" s="30">
        <v>0</v>
      </c>
    </row>
    <row r="63" spans="1:4" s="28" customFormat="1" ht="34.5" customHeight="1">
      <c r="A63" s="32">
        <v>2</v>
      </c>
      <c r="B63" s="31" t="s">
        <v>38</v>
      </c>
      <c r="C63" s="2" t="s">
        <v>9</v>
      </c>
      <c r="D63" s="30">
        <v>2</v>
      </c>
    </row>
    <row r="64" spans="1:4" s="28" customFormat="1" ht="64.5" customHeight="1">
      <c r="A64" s="32">
        <v>3</v>
      </c>
      <c r="B64" s="31" t="s">
        <v>39</v>
      </c>
      <c r="C64" s="2" t="s">
        <v>9</v>
      </c>
      <c r="D64" s="30">
        <v>0</v>
      </c>
    </row>
    <row r="65" spans="1:4" s="28" customFormat="1" ht="78.75">
      <c r="A65" s="32">
        <v>4</v>
      </c>
      <c r="B65" s="31" t="s">
        <v>12</v>
      </c>
      <c r="C65" s="2" t="s">
        <v>14</v>
      </c>
      <c r="D65" s="30">
        <v>0</v>
      </c>
    </row>
    <row r="66" spans="1:4" s="28" customFormat="1" ht="63">
      <c r="A66" s="32">
        <v>5</v>
      </c>
      <c r="B66" s="31" t="s">
        <v>13</v>
      </c>
      <c r="C66" s="2" t="s">
        <v>9</v>
      </c>
      <c r="D66" s="30">
        <v>0</v>
      </c>
    </row>
    <row r="67" spans="1:4" s="28" customFormat="1" ht="15.75">
      <c r="A67" s="51" t="s">
        <v>35</v>
      </c>
      <c r="B67" s="52"/>
      <c r="C67" s="52"/>
      <c r="D67" s="53"/>
    </row>
    <row r="68" spans="1:4" s="28" customFormat="1" ht="15.75">
      <c r="A68" s="32">
        <v>1</v>
      </c>
      <c r="B68" s="31" t="s">
        <v>11</v>
      </c>
      <c r="C68" s="2" t="s">
        <v>3</v>
      </c>
      <c r="D68" s="30">
        <f>SUM(D69,D70)</f>
        <v>13.2</v>
      </c>
    </row>
    <row r="69" spans="1:4" s="28" customFormat="1" ht="15.75">
      <c r="A69" s="32"/>
      <c r="B69" s="31" t="s">
        <v>6</v>
      </c>
      <c r="C69" s="2" t="s">
        <v>3</v>
      </c>
      <c r="D69" s="30">
        <v>13.2</v>
      </c>
    </row>
    <row r="70" spans="1:4" s="28" customFormat="1" ht="15.75">
      <c r="A70" s="32"/>
      <c r="B70" s="31" t="s">
        <v>7</v>
      </c>
      <c r="C70" s="2" t="s">
        <v>3</v>
      </c>
      <c r="D70" s="30">
        <v>0</v>
      </c>
    </row>
    <row r="71" spans="1:4" s="28" customFormat="1" ht="15.75">
      <c r="A71" s="32"/>
      <c r="B71" s="33" t="s">
        <v>1</v>
      </c>
      <c r="C71" s="2"/>
      <c r="D71" s="30"/>
    </row>
    <row r="72" spans="1:4" s="28" customFormat="1" ht="47.25">
      <c r="A72" s="34" t="s">
        <v>18</v>
      </c>
      <c r="B72" s="31" t="s">
        <v>2</v>
      </c>
      <c r="C72" s="2" t="s">
        <v>3</v>
      </c>
      <c r="D72" s="30">
        <f>SUM(D73,D74)</f>
        <v>10.9</v>
      </c>
    </row>
    <row r="73" spans="1:4" s="28" customFormat="1" ht="15.75">
      <c r="A73" s="32"/>
      <c r="B73" s="31" t="s">
        <v>6</v>
      </c>
      <c r="C73" s="2" t="s">
        <v>3</v>
      </c>
      <c r="D73" s="30">
        <v>10.9</v>
      </c>
    </row>
    <row r="74" spans="1:4" s="28" customFormat="1" ht="15.75">
      <c r="A74" s="32"/>
      <c r="B74" s="31" t="s">
        <v>8</v>
      </c>
      <c r="C74" s="2" t="s">
        <v>3</v>
      </c>
      <c r="D74" s="30">
        <v>0</v>
      </c>
    </row>
    <row r="75" spans="1:4" s="28" customFormat="1" ht="31.5" customHeight="1">
      <c r="A75" s="32">
        <v>2</v>
      </c>
      <c r="B75" s="31" t="s">
        <v>38</v>
      </c>
      <c r="C75" s="2" t="s">
        <v>9</v>
      </c>
      <c r="D75" s="30">
        <v>0</v>
      </c>
    </row>
    <row r="76" spans="1:4" s="28" customFormat="1" ht="63.75" customHeight="1">
      <c r="A76" s="32">
        <v>3</v>
      </c>
      <c r="B76" s="31" t="s">
        <v>39</v>
      </c>
      <c r="C76" s="2" t="s">
        <v>9</v>
      </c>
      <c r="D76" s="30">
        <v>0</v>
      </c>
    </row>
    <row r="77" spans="1:4" s="28" customFormat="1" ht="78.75">
      <c r="A77" s="32">
        <v>4</v>
      </c>
      <c r="B77" s="31" t="s">
        <v>12</v>
      </c>
      <c r="C77" s="2" t="s">
        <v>14</v>
      </c>
      <c r="D77" s="30">
        <v>0</v>
      </c>
    </row>
    <row r="78" spans="1:4" s="28" customFormat="1" ht="63">
      <c r="A78" s="32">
        <v>5</v>
      </c>
      <c r="B78" s="31" t="s">
        <v>13</v>
      </c>
      <c r="C78" s="2" t="s">
        <v>9</v>
      </c>
      <c r="D78" s="30">
        <v>0</v>
      </c>
    </row>
    <row r="79" spans="1:4" s="28" customFormat="1" ht="15.75">
      <c r="A79" s="51" t="s">
        <v>36</v>
      </c>
      <c r="B79" s="52"/>
      <c r="C79" s="52"/>
      <c r="D79" s="53"/>
    </row>
    <row r="80" spans="1:4" s="28" customFormat="1" ht="15.75">
      <c r="A80" s="32">
        <v>1</v>
      </c>
      <c r="B80" s="31" t="s">
        <v>11</v>
      </c>
      <c r="C80" s="2" t="s">
        <v>3</v>
      </c>
      <c r="D80" s="15">
        <f>SUM(D81,D82)</f>
        <v>13.12</v>
      </c>
    </row>
    <row r="81" spans="1:4" s="28" customFormat="1" ht="15.75">
      <c r="A81" s="32"/>
      <c r="B81" s="31" t="s">
        <v>6</v>
      </c>
      <c r="C81" s="2" t="s">
        <v>3</v>
      </c>
      <c r="D81" s="15">
        <v>13.12</v>
      </c>
    </row>
    <row r="82" spans="1:4" s="28" customFormat="1" ht="15.75">
      <c r="A82" s="32"/>
      <c r="B82" s="31" t="s">
        <v>7</v>
      </c>
      <c r="C82" s="2" t="s">
        <v>3</v>
      </c>
      <c r="D82" s="15">
        <v>0</v>
      </c>
    </row>
    <row r="83" spans="1:4" s="28" customFormat="1" ht="15.75">
      <c r="A83" s="32"/>
      <c r="B83" s="33" t="s">
        <v>1</v>
      </c>
      <c r="C83" s="2"/>
      <c r="D83" s="15"/>
    </row>
    <row r="84" spans="1:4" s="28" customFormat="1" ht="47.25">
      <c r="A84" s="34" t="s">
        <v>18</v>
      </c>
      <c r="B84" s="31" t="s">
        <v>2</v>
      </c>
      <c r="C84" s="2" t="s">
        <v>3</v>
      </c>
      <c r="D84" s="15">
        <f>SUM(D85,D86)</f>
        <v>13.12</v>
      </c>
    </row>
    <row r="85" spans="1:4" s="28" customFormat="1" ht="15.75">
      <c r="A85" s="32"/>
      <c r="B85" s="31" t="s">
        <v>6</v>
      </c>
      <c r="C85" s="2" t="s">
        <v>3</v>
      </c>
      <c r="D85" s="15">
        <v>13.12</v>
      </c>
    </row>
    <row r="86" spans="1:4" s="28" customFormat="1" ht="15.75">
      <c r="A86" s="32"/>
      <c r="B86" s="31" t="s">
        <v>8</v>
      </c>
      <c r="C86" s="2" t="s">
        <v>3</v>
      </c>
      <c r="D86" s="30">
        <v>0</v>
      </c>
    </row>
    <row r="87" spans="1:4" s="28" customFormat="1" ht="36" customHeight="1">
      <c r="A87" s="32">
        <v>2</v>
      </c>
      <c r="B87" s="31" t="s">
        <v>38</v>
      </c>
      <c r="C87" s="2" t="s">
        <v>9</v>
      </c>
      <c r="D87" s="30">
        <v>1</v>
      </c>
    </row>
    <row r="88" spans="1:4" s="28" customFormat="1" ht="65.25" customHeight="1">
      <c r="A88" s="32">
        <v>3</v>
      </c>
      <c r="B88" s="31" t="s">
        <v>39</v>
      </c>
      <c r="C88" s="2" t="s">
        <v>9</v>
      </c>
      <c r="D88" s="30">
        <v>1</v>
      </c>
    </row>
    <row r="89" spans="1:4" s="28" customFormat="1" ht="78.75">
      <c r="A89" s="32">
        <v>4</v>
      </c>
      <c r="B89" s="31" t="s">
        <v>12</v>
      </c>
      <c r="C89" s="2" t="s">
        <v>14</v>
      </c>
      <c r="D89" s="30">
        <v>0</v>
      </c>
    </row>
    <row r="90" spans="1:4" s="28" customFormat="1" ht="63">
      <c r="A90" s="32">
        <v>5</v>
      </c>
      <c r="B90" s="31" t="s">
        <v>13</v>
      </c>
      <c r="C90" s="2" t="s">
        <v>9</v>
      </c>
      <c r="D90" s="30">
        <v>0</v>
      </c>
    </row>
    <row r="91" spans="1:4" s="28" customFormat="1" ht="15.75">
      <c r="A91" s="68" t="s">
        <v>15</v>
      </c>
      <c r="B91" s="69"/>
      <c r="C91" s="69"/>
      <c r="D91" s="70"/>
    </row>
    <row r="92" spans="1:4" s="28" customFormat="1" ht="15.75">
      <c r="A92" s="71" t="s">
        <v>16</v>
      </c>
      <c r="B92" s="72"/>
      <c r="C92" s="72"/>
      <c r="D92" s="73"/>
    </row>
    <row r="93" spans="1:4" s="28" customFormat="1" ht="15.75">
      <c r="A93" s="51" t="s">
        <v>37</v>
      </c>
      <c r="B93" s="52"/>
      <c r="C93" s="52"/>
      <c r="D93" s="53"/>
    </row>
    <row r="94" spans="1:4" s="28" customFormat="1" ht="127.5" customHeight="1">
      <c r="A94" s="32" t="s">
        <v>19</v>
      </c>
      <c r="B94" s="22" t="s">
        <v>47</v>
      </c>
      <c r="C94" s="74" t="s">
        <v>48</v>
      </c>
      <c r="D94" s="75"/>
    </row>
    <row r="95" spans="1:4" s="28" customFormat="1" ht="15.75">
      <c r="A95" s="32"/>
      <c r="B95" s="31" t="s">
        <v>41</v>
      </c>
      <c r="C95" s="64">
        <v>88.84</v>
      </c>
      <c r="D95" s="65"/>
    </row>
    <row r="96" spans="1:4" s="28" customFormat="1" ht="15.75">
      <c r="A96" s="32"/>
      <c r="B96" s="31" t="s">
        <v>17</v>
      </c>
      <c r="C96" s="66">
        <v>3.46</v>
      </c>
      <c r="D96" s="67"/>
    </row>
    <row r="97" spans="1:4" s="28" customFormat="1" ht="31.5">
      <c r="A97" s="32" t="s">
        <v>20</v>
      </c>
      <c r="B97" s="31" t="s">
        <v>21</v>
      </c>
      <c r="C97" s="2" t="s">
        <v>3</v>
      </c>
      <c r="D97" s="15">
        <f>SUM(D98:D99)</f>
        <v>92.3</v>
      </c>
    </row>
    <row r="98" spans="1:4" s="28" customFormat="1" ht="15.75">
      <c r="A98" s="32"/>
      <c r="B98" s="31" t="s">
        <v>6</v>
      </c>
      <c r="C98" s="2" t="s">
        <v>3</v>
      </c>
      <c r="D98" s="15">
        <f>SUM(D13,D25,D37,D49,D61,D73,D85)</f>
        <v>88.84</v>
      </c>
    </row>
    <row r="99" spans="1:4" s="28" customFormat="1" ht="15.75">
      <c r="A99" s="32"/>
      <c r="B99" s="31" t="s">
        <v>8</v>
      </c>
      <c r="C99" s="2" t="s">
        <v>3</v>
      </c>
      <c r="D99" s="30">
        <f>SUM(D14,D26,D38,D50,D62,D74,D86)</f>
        <v>3.46</v>
      </c>
    </row>
    <row r="100" spans="1:4" s="28" customFormat="1" ht="35.25" customHeight="1">
      <c r="A100" s="32" t="s">
        <v>24</v>
      </c>
      <c r="B100" s="31" t="s">
        <v>38</v>
      </c>
      <c r="C100" s="2" t="s">
        <v>9</v>
      </c>
      <c r="D100" s="29">
        <v>7</v>
      </c>
    </row>
    <row r="101" spans="1:4" s="28" customFormat="1" ht="63" customHeight="1">
      <c r="A101" s="32" t="s">
        <v>25</v>
      </c>
      <c r="B101" s="31" t="s">
        <v>39</v>
      </c>
      <c r="C101" s="2" t="s">
        <v>9</v>
      </c>
      <c r="D101" s="29">
        <v>1</v>
      </c>
    </row>
    <row r="102" spans="1:4" s="28" customFormat="1" ht="78.75">
      <c r="A102" s="32" t="s">
        <v>26</v>
      </c>
      <c r="B102" s="31" t="s">
        <v>22</v>
      </c>
      <c r="C102" s="2" t="s">
        <v>14</v>
      </c>
      <c r="D102" s="29">
        <v>0</v>
      </c>
    </row>
    <row r="103" spans="1:4" s="28" customFormat="1" ht="63">
      <c r="A103" s="32" t="s">
        <v>27</v>
      </c>
      <c r="B103" s="31" t="s">
        <v>23</v>
      </c>
      <c r="C103" s="2" t="s">
        <v>9</v>
      </c>
      <c r="D103" s="29">
        <v>0</v>
      </c>
    </row>
    <row r="104" spans="1:4" s="28" customFormat="1" ht="15.75">
      <c r="A104" s="35"/>
      <c r="B104" s="36"/>
      <c r="C104" s="35"/>
      <c r="D104" s="37"/>
    </row>
    <row r="105" spans="1:4" s="28" customFormat="1" ht="18.75">
      <c r="A105" s="35"/>
      <c r="B105" s="24"/>
      <c r="C105" s="25"/>
      <c r="D105" s="38"/>
    </row>
    <row r="106" spans="1:4" s="28" customFormat="1" ht="18.75">
      <c r="A106" s="35"/>
      <c r="B106" s="24" t="s">
        <v>43</v>
      </c>
      <c r="C106" s="25"/>
      <c r="D106" s="38" t="s">
        <v>44</v>
      </c>
    </row>
  </sheetData>
  <mergeCells count="17">
    <mergeCell ref="C95:D95"/>
    <mergeCell ref="C96:D96"/>
    <mergeCell ref="A67:D67"/>
    <mergeCell ref="A79:D79"/>
    <mergeCell ref="A91:D91"/>
    <mergeCell ref="A92:D92"/>
    <mergeCell ref="A93:D93"/>
    <mergeCell ref="C94:D94"/>
    <mergeCell ref="A55:D55"/>
    <mergeCell ref="C1:D1"/>
    <mergeCell ref="A2:D2"/>
    <mergeCell ref="A3:D3"/>
    <mergeCell ref="A4:D4"/>
    <mergeCell ref="A7:D7"/>
    <mergeCell ref="A19:D19"/>
    <mergeCell ref="A31:D31"/>
    <mergeCell ref="A43:D4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на 01.01.2018</vt:lpstr>
      <vt:lpstr>по сельским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2018-01-15T09:12:48Z</dcterms:modified>
</cp:coreProperties>
</file>